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080" windowHeight="12015"/>
  </bookViews>
  <sheets>
    <sheet name="Foglio2" sheetId="2" r:id="rId1"/>
  </sheets>
  <definedNames>
    <definedName name="_xlnm.Print_Area" localSheetId="0">Foglio2!$A$1:$C$33</definedName>
  </definedNames>
  <calcPr calcId="145621"/>
</workbook>
</file>

<file path=xl/calcChain.xml><?xml version="1.0" encoding="utf-8"?>
<calcChain xmlns="http://schemas.openxmlformats.org/spreadsheetml/2006/main">
  <c r="C21" i="2" l="1"/>
  <c r="C11" i="2"/>
  <c r="C17" i="2" l="1"/>
  <c r="C26" i="2" l="1"/>
  <c r="C18" i="2" l="1"/>
</calcChain>
</file>

<file path=xl/sharedStrings.xml><?xml version="1.0" encoding="utf-8"?>
<sst xmlns="http://schemas.openxmlformats.org/spreadsheetml/2006/main" count="26" uniqueCount="26">
  <si>
    <t>GESTIONE CORRENTE</t>
  </si>
  <si>
    <t>A) Proventi correnti</t>
  </si>
  <si>
    <t>1) Diritto annuale</t>
  </si>
  <si>
    <t>2) Diritti di segreteria</t>
  </si>
  <si>
    <t>3) Contributi trasferimenti e altre entrate</t>
  </si>
  <si>
    <t>4) Proventi da gestione di beni e servizi</t>
  </si>
  <si>
    <t>5) Variazione delle rimanenze</t>
  </si>
  <si>
    <t>Totale Proventi correnti (A)</t>
  </si>
  <si>
    <t>B) Oneri correnti</t>
  </si>
  <si>
    <t>6) Personale</t>
  </si>
  <si>
    <t>7) Funzionamento</t>
  </si>
  <si>
    <t>8) Interventi economici</t>
  </si>
  <si>
    <t>9) Ammortamenti e accantonamenti</t>
  </si>
  <si>
    <t>Totale Oneri correnti (B)</t>
  </si>
  <si>
    <t>Risultato della gestione finanziaria</t>
  </si>
  <si>
    <t>Risultato della gestione straordinaria</t>
  </si>
  <si>
    <t>PIANO DEGLI INVESTIMENTI</t>
  </si>
  <si>
    <t>Risultato della gestione corrente ( A - B)</t>
  </si>
  <si>
    <t>Avanzo/Disavanzo economico d'esercizio  (A-B +/-C+/-D)</t>
  </si>
  <si>
    <t>E) Immobilizzazioni  immateriali</t>
  </si>
  <si>
    <t>F) Immobilizzazioni  materiali</t>
  </si>
  <si>
    <t>G) Immobilizzazioni  finanziarie</t>
  </si>
  <si>
    <t>TOTALE INVESTIMENTI  (E+F+G)</t>
  </si>
  <si>
    <t>PREVENTIVO  ANNO 2020</t>
  </si>
  <si>
    <t xml:space="preserve">VOCI DI ONERI/PROVENTI E INVESTIMENTO </t>
  </si>
  <si>
    <t>Arrotondamenti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</si>
</sst>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5" x14ac:knownFonts="1">
    <font>
      <sz val="11"/>
      <color theme="1"/>
      <name val="Bookman Old Style"/>
      <family val="2"/>
    </font>
    <font>
      <sz val="11"/>
      <color theme="1"/>
      <name val="Bookman Old Style"/>
      <family val="2"/>
    </font>
    <font>
      <b/>
      <sz val="11"/>
      <color theme="1"/>
      <name val="Bookman Old Style"/>
      <family val="1"/>
    </font>
    <font>
      <u/>
      <sz val="11"/>
      <color theme="1"/>
      <name val="Bookman Old Style"/>
      <family val="2"/>
    </font>
    <font>
      <i/>
      <sz val="11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Border="1"/>
    <xf numFmtId="44" fontId="2" fillId="0" borderId="0" xfId="1" applyFont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44" fontId="2" fillId="0" borderId="0" xfId="1" applyFont="1" applyAlignment="1">
      <alignment vertical="center"/>
    </xf>
    <xf numFmtId="0" fontId="4" fillId="0" borderId="0" xfId="0" applyFont="1" applyBorder="1" applyAlignment="1">
      <alignment vertical="center"/>
    </xf>
    <xf numFmtId="44" fontId="4" fillId="0" borderId="0" xfId="1" applyFont="1" applyAlignment="1">
      <alignment vertical="center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3248025</xdr:colOff>
      <xdr:row>31</xdr:row>
      <xdr:rowOff>57150</xdr:rowOff>
    </xdr:from>
    <xdr:to>
      <xdr:col>2</xdr:col>
      <xdr:colOff>1207770</xdr:colOff>
      <xdr:row>32</xdr:row>
      <xdr:rowOff>182245</xdr:rowOff>
    </xdr:to>
    <xdr:pic>
      <xdr:nvPicPr>
        <xdr:cNvPr id="5" name="Immagine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9229725"/>
          <a:ext cx="2103120" cy="4203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2"/>
  <sheetViews>
    <sheetView tabSelected="1" zoomScaleNormal="100" workbookViewId="0">
      <selection activeCell="C26" sqref="C26"/>
    </sheetView>
  </sheetViews>
  <sheetFormatPr defaultRowHeight="21" customHeight="1" x14ac:dyDescent="0.25"/>
  <cols>
    <col min="1" max="1" width="2.44140625" style="3" customWidth="1"/>
    <col min="2" max="2" width="48.33203125" style="3" customWidth="1"/>
    <col min="3" max="3" width="16.6640625" style="9" customWidth="1"/>
    <col min="4" max="5" width="8.88671875" style="1"/>
  </cols>
  <sheetData>
    <row r="2" spans="1:5" ht="37.5" customHeight="1" x14ac:dyDescent="0.25">
      <c r="A2" s="11" t="s">
        <v>24</v>
      </c>
      <c r="B2" s="11"/>
      <c r="C2" s="2" t="s">
        <v>23</v>
      </c>
    </row>
    <row r="3" spans="1:5" ht="21" customHeight="1" x14ac:dyDescent="0.25">
      <c r="A3" s="12" t="s">
        <v>0</v>
      </c>
      <c r="B3" s="12"/>
    </row>
    <row r="4" spans="1:5" ht="23.25" customHeight="1" x14ac:dyDescent="0.25">
      <c r="A4" s="10" t="s">
        <v>1</v>
      </c>
    </row>
    <row r="5" spans="1:5" s="8" customFormat="1" ht="23.25" customHeight="1" x14ac:dyDescent="0.25">
      <c r="A5" s="3"/>
      <c r="B5" s="6" t="s">
        <v>2</v>
      </c>
      <c r="C5" s="7">
        <v>9845254</v>
      </c>
      <c r="D5" s="3"/>
      <c r="E5" s="3"/>
    </row>
    <row r="6" spans="1:5" s="8" customFormat="1" ht="23.25" customHeight="1" x14ac:dyDescent="0.25">
      <c r="A6" s="3"/>
      <c r="B6" s="6" t="s">
        <v>3</v>
      </c>
      <c r="C6" s="7">
        <v>4724950</v>
      </c>
      <c r="D6" s="3"/>
      <c r="E6" s="3"/>
    </row>
    <row r="7" spans="1:5" s="8" customFormat="1" ht="23.25" customHeight="1" x14ac:dyDescent="0.25">
      <c r="A7" s="3"/>
      <c r="B7" s="6" t="s">
        <v>4</v>
      </c>
      <c r="C7" s="7">
        <v>772540</v>
      </c>
      <c r="D7" s="3"/>
      <c r="E7" s="3"/>
    </row>
    <row r="8" spans="1:5" s="8" customFormat="1" ht="23.25" customHeight="1" x14ac:dyDescent="0.25">
      <c r="A8" s="3"/>
      <c r="B8" s="6" t="s">
        <v>5</v>
      </c>
      <c r="C8" s="7">
        <v>237150</v>
      </c>
      <c r="D8" s="3"/>
      <c r="E8" s="3"/>
    </row>
    <row r="9" spans="1:5" s="8" customFormat="1" ht="23.25" customHeight="1" x14ac:dyDescent="0.25">
      <c r="A9" s="3"/>
      <c r="B9" s="6" t="s">
        <v>6</v>
      </c>
      <c r="C9" s="7">
        <v>0</v>
      </c>
      <c r="D9" s="3"/>
      <c r="E9" s="3"/>
    </row>
    <row r="10" spans="1:5" s="8" customFormat="1" ht="15" x14ac:dyDescent="0.25">
      <c r="A10" s="3"/>
      <c r="B10" s="13" t="s">
        <v>25</v>
      </c>
      <c r="C10" s="7">
        <v>-1</v>
      </c>
      <c r="D10" s="3"/>
      <c r="E10" s="3"/>
    </row>
    <row r="11" spans="1:5" s="8" customFormat="1" ht="23.25" customHeight="1" x14ac:dyDescent="0.25">
      <c r="A11" s="4" t="s">
        <v>7</v>
      </c>
      <c r="B11" s="3"/>
      <c r="C11" s="5">
        <f>SUM(C5:C10)</f>
        <v>15579893</v>
      </c>
      <c r="D11" s="3"/>
      <c r="E11" s="3"/>
    </row>
    <row r="12" spans="1:5" ht="23.25" customHeight="1" x14ac:dyDescent="0.25">
      <c r="A12" s="10" t="s">
        <v>8</v>
      </c>
    </row>
    <row r="13" spans="1:5" s="8" customFormat="1" ht="23.25" customHeight="1" x14ac:dyDescent="0.25">
      <c r="A13" s="3"/>
      <c r="B13" s="6" t="s">
        <v>9</v>
      </c>
      <c r="C13" s="7">
        <v>4634196</v>
      </c>
      <c r="D13" s="3"/>
      <c r="E13" s="3"/>
    </row>
    <row r="14" spans="1:5" s="8" customFormat="1" ht="23.25" customHeight="1" x14ac:dyDescent="0.25">
      <c r="A14" s="3"/>
      <c r="B14" s="6" t="s">
        <v>10</v>
      </c>
      <c r="C14" s="7">
        <v>5856534</v>
      </c>
      <c r="D14" s="3"/>
      <c r="E14" s="3"/>
    </row>
    <row r="15" spans="1:5" s="8" customFormat="1" ht="23.25" customHeight="1" x14ac:dyDescent="0.25">
      <c r="A15" s="3"/>
      <c r="B15" s="6" t="s">
        <v>11</v>
      </c>
      <c r="C15" s="7">
        <v>2780703</v>
      </c>
      <c r="D15" s="3"/>
      <c r="E15" s="3"/>
    </row>
    <row r="16" spans="1:5" s="8" customFormat="1" ht="23.25" customHeight="1" x14ac:dyDescent="0.25">
      <c r="A16" s="3"/>
      <c r="B16" s="6" t="s">
        <v>12</v>
      </c>
      <c r="C16" s="7">
        <v>3938294</v>
      </c>
      <c r="D16" s="3"/>
      <c r="E16" s="3"/>
    </row>
    <row r="17" spans="1:3" ht="23.25" customHeight="1" x14ac:dyDescent="0.25">
      <c r="A17" s="4" t="s">
        <v>13</v>
      </c>
      <c r="C17" s="5">
        <f>SUM(C13:C16)</f>
        <v>17209727</v>
      </c>
    </row>
    <row r="18" spans="1:3" ht="23.25" customHeight="1" x14ac:dyDescent="0.25">
      <c r="A18" s="4" t="s">
        <v>17</v>
      </c>
      <c r="B18" s="4"/>
      <c r="C18" s="5">
        <f>+C11-C17</f>
        <v>-1629834</v>
      </c>
    </row>
    <row r="19" spans="1:3" ht="23.25" customHeight="1" x14ac:dyDescent="0.25">
      <c r="A19" s="4" t="s">
        <v>14</v>
      </c>
      <c r="B19" s="4"/>
      <c r="C19" s="5">
        <v>629834</v>
      </c>
    </row>
    <row r="20" spans="1:3" ht="23.25" customHeight="1" x14ac:dyDescent="0.25">
      <c r="A20" s="4" t="s">
        <v>15</v>
      </c>
      <c r="B20" s="4"/>
      <c r="C20" s="5">
        <v>0</v>
      </c>
    </row>
    <row r="21" spans="1:3" ht="23.25" customHeight="1" x14ac:dyDescent="0.25">
      <c r="A21" s="4" t="s">
        <v>18</v>
      </c>
      <c r="B21" s="4"/>
      <c r="C21" s="5">
        <f>+C18+C19+C20</f>
        <v>-1000000</v>
      </c>
    </row>
    <row r="22" spans="1:3" ht="23.25" customHeight="1" x14ac:dyDescent="0.25">
      <c r="A22" s="12" t="s">
        <v>16</v>
      </c>
      <c r="B22" s="12"/>
    </row>
    <row r="23" spans="1:3" ht="23.25" customHeight="1" x14ac:dyDescent="0.25">
      <c r="A23" s="6" t="s">
        <v>19</v>
      </c>
      <c r="B23" s="6"/>
      <c r="C23" s="7">
        <v>41000</v>
      </c>
    </row>
    <row r="24" spans="1:3" ht="23.25" customHeight="1" x14ac:dyDescent="0.25">
      <c r="A24" s="6" t="s">
        <v>20</v>
      </c>
      <c r="B24" s="6"/>
      <c r="C24" s="7">
        <v>176644</v>
      </c>
    </row>
    <row r="25" spans="1:3" ht="23.25" customHeight="1" x14ac:dyDescent="0.25">
      <c r="A25" s="6" t="s">
        <v>21</v>
      </c>
      <c r="B25" s="6"/>
      <c r="C25" s="7">
        <v>25000000</v>
      </c>
    </row>
    <row r="26" spans="1:3" ht="23.25" customHeight="1" x14ac:dyDescent="0.25">
      <c r="A26" s="4" t="s">
        <v>22</v>
      </c>
      <c r="B26" s="4"/>
      <c r="C26" s="5">
        <f>SUM(C23:C25)</f>
        <v>25217644</v>
      </c>
    </row>
    <row r="27" spans="1:3" ht="23.25" customHeight="1" x14ac:dyDescent="0.25"/>
    <row r="28" spans="1:3" ht="23.25" customHeight="1" x14ac:dyDescent="0.25"/>
    <row r="29" spans="1:3" ht="23.25" customHeight="1" x14ac:dyDescent="0.25"/>
    <row r="30" spans="1:3" ht="23.25" customHeight="1" x14ac:dyDescent="0.25"/>
    <row r="31" spans="1:3" ht="23.25" customHeight="1" x14ac:dyDescent="0.25"/>
    <row r="32" spans="1:3" ht="23.25" customHeight="1" x14ac:dyDescent="0.25"/>
  </sheetData>
  <mergeCells count="3">
    <mergeCell ref="A2:B2"/>
    <mergeCell ref="A3:B3"/>
    <mergeCell ref="A22:B22"/>
  </mergeCells>
  <printOptions horizontalCentered="1"/>
  <pageMargins left="0.70866141732283472" right="0.70866141732283472" top="0.92708333333333337" bottom="0.74803149606299213" header="0.31496062992125984" footer="0.31496062992125984"/>
  <pageSetup paperSize="9" orientation="portrait" verticalDpi="1200" r:id="rId1"/>
  <headerFooter>
    <oddHeader>&amp;CALL. A
PREVENTIVO
(previsto dall'art. 6, comma 1 del D.P.R. 254/2005)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Foglio2</vt:lpstr>
      <vt:lpstr>Foglio2!Area_stampa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Dibenedetto</dc:creator>
  <cp:lastModifiedBy>Di Benedetto Gisella</cp:lastModifiedBy>
  <cp:lastPrinted>2014-12-19T09:20:24Z</cp:lastPrinted>
  <dcterms:created xsi:type="dcterms:W3CDTF">2013-05-06T07:04:19Z</dcterms:created>
  <dcterms:modified xsi:type="dcterms:W3CDTF">2020-01-13T14:47:57Z</dcterms:modified>
</cp:coreProperties>
</file>