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8840" windowHeight="11730"/>
  </bookViews>
  <sheets>
    <sheet name="Preventivo annuale 2017 - dati " sheetId="4" r:id="rId1"/>
  </sheets>
  <calcPr calcId="145621"/>
</workbook>
</file>

<file path=xl/calcChain.xml><?xml version="1.0" encoding="utf-8"?>
<calcChain xmlns="http://schemas.openxmlformats.org/spreadsheetml/2006/main">
  <c r="F50" i="4" l="1"/>
  <c r="F65" i="4"/>
  <c r="F51" i="4" l="1"/>
  <c r="F83" i="4" l="1"/>
  <c r="F87" i="4" s="1"/>
</calcChain>
</file>

<file path=xl/sharedStrings.xml><?xml version="1.0" encoding="utf-8"?>
<sst xmlns="http://schemas.openxmlformats.org/spreadsheetml/2006/main" count="82" uniqueCount="79">
  <si>
    <t>Parziali</t>
  </si>
  <si>
    <t>Totali</t>
  </si>
  <si>
    <t>A) VALORE DELLA PRODUZIONE</t>
  </si>
  <si>
    <t>b2) con le Regioni</t>
  </si>
  <si>
    <t>b3) con altri enti pubblici b4) con l'Unione Europea</t>
  </si>
  <si>
    <t>c2) contributi da Regione</t>
  </si>
  <si>
    <t>d) contributi da privati</t>
  </si>
  <si>
    <t>e) proventi fiscali e parafiscali</t>
  </si>
  <si>
    <t>f) ricavi per cessione di prodotti e prestazioni servizi</t>
  </si>
  <si>
    <t>2) variazione delle rimanenze dei prodotti in corso di lavorazione, semilavorati e finiti</t>
  </si>
  <si>
    <t>3) variazioni dei lavori in corso su ordinazione</t>
  </si>
  <si>
    <t>4) incremento di immobili per lavori interni</t>
  </si>
  <si>
    <t>5) altri ricavi e proventi</t>
  </si>
  <si>
    <t>a) quota contributi in conto capitale imputate all'esercizio</t>
  </si>
  <si>
    <t>b) altri ricavi e proventi</t>
  </si>
  <si>
    <t>Totale valore produzione (A)</t>
  </si>
  <si>
    <t>B) COSTI DELLA PRODUZIONE</t>
  </si>
  <si>
    <t>6) per materie prime, sussidiarie, di consumo e di merci</t>
  </si>
  <si>
    <t>7) per servizi</t>
  </si>
  <si>
    <t>c) consulenze, collaborazioni, altre prestazioni di lavoro</t>
  </si>
  <si>
    <t>d) compensi ad organi amministrazione e controllo</t>
  </si>
  <si>
    <t>8) per godimento di beni di terzi</t>
  </si>
  <si>
    <t>9) per il personale</t>
  </si>
  <si>
    <t>c) trattamento di fine rapporto</t>
  </si>
  <si>
    <t>10) ammortamenti e svalutazioni</t>
  </si>
  <si>
    <t>c) altre svalutazioni delle immobilizzazioni</t>
  </si>
  <si>
    <t>d) svalutazione dei crediti compresi nell'attivo circolante e delle disposizioni liquide</t>
  </si>
  <si>
    <t>11) variazioni delle rimanenze e materie prime, sussidiarie, di consumo e merci</t>
  </si>
  <si>
    <t>12) accantonamento per rischi</t>
  </si>
  <si>
    <t>13) altri accantonamenti</t>
  </si>
  <si>
    <t>14) oneri diversi di gestione</t>
  </si>
  <si>
    <t>a) oneri per provvedimenti di contenimento della spesa pubblica</t>
  </si>
  <si>
    <t>b) altri oneri diversi di gestione</t>
  </si>
  <si>
    <t>Totale costi (B)</t>
  </si>
  <si>
    <t>DIFFERENZA TRA VALORE E COSTI DELLA PRODUZIONE (A-B)</t>
  </si>
  <si>
    <t>C) PROVENTI ED ONERI FINANZIARI</t>
  </si>
  <si>
    <t>15) proventi da partecipazioni, con separata indicazione di quelli relativi ad imprese controllate e collegate</t>
  </si>
  <si>
    <t>16) altri proventi finanziari</t>
  </si>
  <si>
    <t>a) da crediti iscritti nelle immobilizzazioni, con separata indicazione di quelli da imprese controllate e collegate e di quelli da controllanti</t>
  </si>
  <si>
    <t>c) da titoli iscritti nell'attivo circolante che non costituiscono partecipazioni</t>
  </si>
  <si>
    <t>d) proventi diversi dai precedenti, con separata indicazione di quelli da imprese controllate e collegate e di quelli da controllanti</t>
  </si>
  <si>
    <t>c) altri interessi ed oneri finanziari</t>
  </si>
  <si>
    <t>17 bis) utili e perdite su cambi</t>
  </si>
  <si>
    <t>D) RETTIFICHE DI VALORE DI ATTIVITA' FINANZIARIE</t>
  </si>
  <si>
    <t>18) rivalutazioni</t>
  </si>
  <si>
    <t>a) di partecipazioni</t>
  </si>
  <si>
    <t>b) di immobilizzazioni finanziarie che non costituiscono partecipazioni</t>
  </si>
  <si>
    <t>c) di titoli iscritti nell'attivo circolante che non costituiscono partecipazioni</t>
  </si>
  <si>
    <t>19) svalutazioni</t>
  </si>
  <si>
    <t>Totale delle rettifiche di valore (18-19)</t>
  </si>
  <si>
    <t>E) PROVENTI ED ONERI STRAORDINARI</t>
  </si>
  <si>
    <t>20) proventi, con separata indicazione delle plusvalenze da alienazioni i cui ricavi non sono iscrivibili al n.5)</t>
  </si>
  <si>
    <t>Totale delle partite straordinarie (20-21)</t>
  </si>
  <si>
    <t>Risultato prima delle imposte</t>
  </si>
  <si>
    <t>AVANZO(DISAVANZO) ECONOMICO DELL'ESERCIZIO</t>
  </si>
  <si>
    <t xml:space="preserve">c) contributi in conto esercizio </t>
  </si>
  <si>
    <t>c1) contributi dallo Stato</t>
  </si>
  <si>
    <t>Imposte dell'esercizio, correnti, differite e anticipate</t>
  </si>
  <si>
    <t>21) oneri, con separata indicazione delle minusvalenze da alienazioni i cui effetti contabili non sono iscrivibili al n. 14) e delle imposte relative ad esercizi</t>
  </si>
  <si>
    <t>Totale proventi ed oneri finanziari (15+16-17+-17 bis)</t>
  </si>
  <si>
    <t>b) oneri per la copertura perdite di imprese controllate e collegate</t>
  </si>
  <si>
    <t>17) interessi ed altri oneri finanziari</t>
  </si>
  <si>
    <t>b) da titoli iscritti nelle immobilizzazioni che non costituiscono partecipazioni</t>
  </si>
  <si>
    <t>a) ammortamento delle immobilizzazioni immateriali</t>
  </si>
  <si>
    <t>d) trattamento di quiescenza e simili</t>
  </si>
  <si>
    <t>a) salari e stipendi</t>
  </si>
  <si>
    <t>b) acquisizione di servizi</t>
  </si>
  <si>
    <t xml:space="preserve">a) erogazione di servizi istituzionali </t>
  </si>
  <si>
    <t>c4) contributi dall'Unione Europea</t>
  </si>
  <si>
    <t xml:space="preserve">c3) contributi da altri enti pubblici </t>
  </si>
  <si>
    <t>b1) con lo Stato</t>
  </si>
  <si>
    <t xml:space="preserve">b) corrispettivi da contratto di servizio </t>
  </si>
  <si>
    <t>1) Ricavi e proventi per attività istituzionale</t>
  </si>
  <si>
    <t>a) contributo ordinario dello stato</t>
  </si>
  <si>
    <t>b) oneri sociali</t>
  </si>
  <si>
    <t>e) altri costi</t>
  </si>
  <si>
    <t>b) ammortamento delle immobilizzazioni materiali</t>
  </si>
  <si>
    <t>a) interessi passivi</t>
  </si>
  <si>
    <t>ANNO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</si>
</sst>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Bookman Old Style"/>
      <family val="2"/>
    </font>
    <font>
      <sz val="11"/>
      <color theme="1"/>
      <name val="Bookman Old Style"/>
      <family val="1"/>
    </font>
    <font>
      <b/>
      <sz val="8"/>
      <color theme="1"/>
      <name val="Bookman Old Style"/>
      <family val="1"/>
    </font>
    <font>
      <sz val="8"/>
      <color theme="1"/>
      <name val="Bookman Old Style"/>
      <family val="1"/>
    </font>
    <font>
      <sz val="5"/>
      <color theme="1"/>
      <name val="Bookman Old Style"/>
      <family val="1"/>
    </font>
    <font>
      <sz val="8"/>
      <color theme="1"/>
      <name val="Bookman Old Style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4" fontId="2" fillId="0" borderId="1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8" xfId="0" applyFont="1" applyBorder="1"/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/>
    <xf numFmtId="0" fontId="1" fillId="0" borderId="11" xfId="0" applyFont="1" applyBorder="1"/>
    <xf numFmtId="0" fontId="3" fillId="0" borderId="5" xfId="0" applyFont="1" applyBorder="1" applyAlignment="1">
      <alignment horizontal="right" vertical="center" wrapText="1"/>
    </xf>
    <xf numFmtId="49" fontId="3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3" fillId="0" borderId="2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top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abSelected="1" topLeftCell="A51" zoomScaleNormal="100" workbookViewId="0">
      <selection activeCell="F87" sqref="F87"/>
    </sheetView>
  </sheetViews>
  <sheetFormatPr defaultRowHeight="15" x14ac:dyDescent="0.25"/>
  <cols>
    <col min="1" max="3" width="2.5546875" style="1" customWidth="1"/>
    <col min="4" max="4" width="62.21875" style="1" customWidth="1"/>
    <col min="5" max="6" width="11.21875" style="29" customWidth="1"/>
    <col min="7" max="16384" width="8.88671875" style="1"/>
  </cols>
  <sheetData>
    <row r="1" spans="1:6" x14ac:dyDescent="0.25">
      <c r="A1" s="11"/>
      <c r="B1" s="19"/>
      <c r="C1" s="19"/>
      <c r="D1" s="42"/>
      <c r="E1" s="44" t="s">
        <v>78</v>
      </c>
      <c r="F1" s="45"/>
    </row>
    <row r="2" spans="1:6" x14ac:dyDescent="0.25">
      <c r="A2" s="12"/>
      <c r="B2" s="10"/>
      <c r="C2" s="10"/>
      <c r="D2" s="43"/>
      <c r="E2" s="7" t="s">
        <v>0</v>
      </c>
      <c r="F2" s="6" t="s">
        <v>1</v>
      </c>
    </row>
    <row r="3" spans="1:6" x14ac:dyDescent="0.25">
      <c r="A3" s="37" t="s">
        <v>2</v>
      </c>
      <c r="B3" s="31"/>
      <c r="C3" s="31"/>
      <c r="D3" s="32"/>
      <c r="E3" s="21"/>
      <c r="F3" s="5"/>
    </row>
    <row r="4" spans="1:6" x14ac:dyDescent="0.25">
      <c r="A4" s="12"/>
      <c r="B4" s="31" t="s">
        <v>72</v>
      </c>
      <c r="C4" s="31"/>
      <c r="D4" s="32"/>
      <c r="E4" s="21"/>
      <c r="F4" s="4">
        <v>15851957.73</v>
      </c>
    </row>
    <row r="5" spans="1:6" x14ac:dyDescent="0.25">
      <c r="A5" s="12"/>
      <c r="B5" s="10"/>
      <c r="C5" s="31" t="s">
        <v>73</v>
      </c>
      <c r="D5" s="32"/>
      <c r="E5" s="21"/>
      <c r="F5" s="5"/>
    </row>
    <row r="6" spans="1:6" x14ac:dyDescent="0.25">
      <c r="A6" s="12"/>
      <c r="B6" s="10"/>
      <c r="C6" s="31" t="s">
        <v>71</v>
      </c>
      <c r="D6" s="34"/>
      <c r="E6" s="21"/>
      <c r="F6" s="5"/>
    </row>
    <row r="7" spans="1:6" x14ac:dyDescent="0.25">
      <c r="A7" s="12"/>
      <c r="B7" s="10"/>
      <c r="C7" s="10"/>
      <c r="D7" s="22" t="s">
        <v>70</v>
      </c>
      <c r="E7" s="21"/>
      <c r="F7" s="5"/>
    </row>
    <row r="8" spans="1:6" x14ac:dyDescent="0.25">
      <c r="A8" s="12"/>
      <c r="B8" s="10"/>
      <c r="C8" s="10"/>
      <c r="D8" s="22" t="s">
        <v>3</v>
      </c>
      <c r="E8" s="21"/>
      <c r="F8" s="5"/>
    </row>
    <row r="9" spans="1:6" x14ac:dyDescent="0.25">
      <c r="A9" s="12"/>
      <c r="B9" s="10"/>
      <c r="C9" s="10"/>
      <c r="D9" s="22" t="s">
        <v>4</v>
      </c>
      <c r="E9" s="21"/>
      <c r="F9" s="5"/>
    </row>
    <row r="10" spans="1:6" ht="15" customHeight="1" x14ac:dyDescent="0.25">
      <c r="A10" s="12"/>
      <c r="B10" s="10"/>
      <c r="C10" s="31" t="s">
        <v>55</v>
      </c>
      <c r="D10" s="34"/>
      <c r="E10" s="8">
        <v>55189</v>
      </c>
      <c r="F10" s="5"/>
    </row>
    <row r="11" spans="1:6" x14ac:dyDescent="0.25">
      <c r="A11" s="12"/>
      <c r="B11" s="10"/>
      <c r="C11" s="10"/>
      <c r="D11" s="22" t="s">
        <v>56</v>
      </c>
      <c r="E11" s="21"/>
      <c r="F11" s="5"/>
    </row>
    <row r="12" spans="1:6" x14ac:dyDescent="0.25">
      <c r="A12" s="12"/>
      <c r="B12" s="10"/>
      <c r="C12" s="10"/>
      <c r="D12" s="22" t="s">
        <v>5</v>
      </c>
      <c r="E12" s="9">
        <v>30189.3</v>
      </c>
      <c r="F12" s="5"/>
    </row>
    <row r="13" spans="1:6" x14ac:dyDescent="0.25">
      <c r="A13" s="12"/>
      <c r="B13" s="10"/>
      <c r="C13" s="10"/>
      <c r="D13" s="22" t="s">
        <v>69</v>
      </c>
      <c r="E13" s="9">
        <v>25000</v>
      </c>
      <c r="F13" s="5"/>
    </row>
    <row r="14" spans="1:6" x14ac:dyDescent="0.25">
      <c r="A14" s="12"/>
      <c r="B14" s="10"/>
      <c r="C14" s="10"/>
      <c r="D14" s="22" t="s">
        <v>68</v>
      </c>
      <c r="E14" s="23"/>
      <c r="F14" s="5"/>
    </row>
    <row r="15" spans="1:6" ht="15" customHeight="1" x14ac:dyDescent="0.25">
      <c r="A15" s="12"/>
      <c r="B15" s="10"/>
      <c r="C15" s="31" t="s">
        <v>6</v>
      </c>
      <c r="D15" s="34"/>
      <c r="E15" s="23"/>
      <c r="F15" s="5"/>
    </row>
    <row r="16" spans="1:6" x14ac:dyDescent="0.25">
      <c r="A16" s="12"/>
      <c r="B16" s="10"/>
      <c r="C16" s="35" t="s">
        <v>7</v>
      </c>
      <c r="D16" s="41"/>
      <c r="E16" s="8">
        <v>11314218.43</v>
      </c>
      <c r="F16" s="5"/>
    </row>
    <row r="17" spans="1:6" x14ac:dyDescent="0.25">
      <c r="A17" s="12"/>
      <c r="B17" s="10"/>
      <c r="C17" s="35" t="s">
        <v>8</v>
      </c>
      <c r="D17" s="41"/>
      <c r="E17" s="8">
        <v>4482550</v>
      </c>
      <c r="F17" s="5"/>
    </row>
    <row r="18" spans="1:6" x14ac:dyDescent="0.25">
      <c r="A18" s="12"/>
      <c r="B18" s="31" t="s">
        <v>9</v>
      </c>
      <c r="C18" s="31"/>
      <c r="D18" s="32"/>
      <c r="E18" s="21"/>
      <c r="F18" s="5"/>
    </row>
    <row r="19" spans="1:6" ht="15" customHeight="1" x14ac:dyDescent="0.25">
      <c r="A19" s="12"/>
      <c r="B19" s="31" t="s">
        <v>10</v>
      </c>
      <c r="C19" s="31"/>
      <c r="D19" s="32"/>
      <c r="E19" s="21"/>
      <c r="F19" s="5"/>
    </row>
    <row r="20" spans="1:6" x14ac:dyDescent="0.25">
      <c r="A20" s="12"/>
      <c r="B20" s="31" t="s">
        <v>11</v>
      </c>
      <c r="C20" s="31"/>
      <c r="D20" s="34"/>
      <c r="E20" s="21"/>
      <c r="F20" s="5"/>
    </row>
    <row r="21" spans="1:6" x14ac:dyDescent="0.25">
      <c r="A21" s="12"/>
      <c r="B21" s="38" t="s">
        <v>12</v>
      </c>
      <c r="C21" s="38"/>
      <c r="D21" s="36"/>
      <c r="E21" s="21"/>
      <c r="F21" s="4">
        <v>410459.71</v>
      </c>
    </row>
    <row r="22" spans="1:6" x14ac:dyDescent="0.25">
      <c r="A22" s="12"/>
      <c r="B22" s="10"/>
      <c r="C22" s="32" t="s">
        <v>13</v>
      </c>
      <c r="D22" s="32"/>
      <c r="E22" s="21"/>
      <c r="F22" s="5"/>
    </row>
    <row r="23" spans="1:6" x14ac:dyDescent="0.25">
      <c r="A23" s="12"/>
      <c r="B23" s="10"/>
      <c r="C23" s="32" t="s">
        <v>14</v>
      </c>
      <c r="D23" s="32"/>
      <c r="E23" s="8">
        <v>410459.71</v>
      </c>
      <c r="F23" s="5"/>
    </row>
    <row r="24" spans="1:6" x14ac:dyDescent="0.25">
      <c r="A24" s="12"/>
      <c r="B24" s="10"/>
      <c r="C24" s="10"/>
      <c r="D24" s="13" t="s">
        <v>15</v>
      </c>
      <c r="E24" s="21"/>
      <c r="F24" s="3">
        <v>16262417.439999999</v>
      </c>
    </row>
    <row r="25" spans="1:6" x14ac:dyDescent="0.25">
      <c r="A25" s="37" t="s">
        <v>16</v>
      </c>
      <c r="B25" s="31"/>
      <c r="C25" s="31"/>
      <c r="D25" s="32"/>
      <c r="E25" s="21"/>
      <c r="F25" s="5"/>
    </row>
    <row r="26" spans="1:6" ht="15" customHeight="1" x14ac:dyDescent="0.25">
      <c r="A26" s="12"/>
      <c r="B26" s="31" t="s">
        <v>17</v>
      </c>
      <c r="C26" s="31"/>
      <c r="D26" s="32"/>
      <c r="E26" s="21"/>
      <c r="F26" s="5"/>
    </row>
    <row r="27" spans="1:6" ht="15" customHeight="1" x14ac:dyDescent="0.25">
      <c r="A27" s="12"/>
      <c r="B27" s="31" t="s">
        <v>18</v>
      </c>
      <c r="C27" s="31"/>
      <c r="D27" s="32"/>
      <c r="E27" s="21"/>
      <c r="F27" s="4">
        <v>8208984.21</v>
      </c>
    </row>
    <row r="28" spans="1:6" x14ac:dyDescent="0.25">
      <c r="A28" s="12"/>
      <c r="B28" s="10"/>
      <c r="C28" s="35" t="s">
        <v>67</v>
      </c>
      <c r="D28" s="41"/>
      <c r="E28" s="8">
        <v>5500000</v>
      </c>
      <c r="F28" s="5"/>
    </row>
    <row r="29" spans="1:6" x14ac:dyDescent="0.25">
      <c r="A29" s="12"/>
      <c r="B29" s="10"/>
      <c r="C29" s="35" t="s">
        <v>66</v>
      </c>
      <c r="D29" s="41"/>
      <c r="E29" s="8">
        <v>2297464</v>
      </c>
      <c r="F29" s="5"/>
    </row>
    <row r="30" spans="1:6" x14ac:dyDescent="0.25">
      <c r="A30" s="12"/>
      <c r="B30" s="10"/>
      <c r="C30" s="35" t="s">
        <v>19</v>
      </c>
      <c r="D30" s="41"/>
      <c r="E30" s="8">
        <v>91567.21</v>
      </c>
      <c r="F30" s="5"/>
    </row>
    <row r="31" spans="1:6" x14ac:dyDescent="0.25">
      <c r="A31" s="12"/>
      <c r="B31" s="10"/>
      <c r="C31" s="35" t="s">
        <v>20</v>
      </c>
      <c r="D31" s="41"/>
      <c r="E31" s="8">
        <v>319953</v>
      </c>
      <c r="F31" s="5"/>
    </row>
    <row r="32" spans="1:6" x14ac:dyDescent="0.25">
      <c r="A32" s="12"/>
      <c r="B32" s="31" t="s">
        <v>21</v>
      </c>
      <c r="C32" s="31"/>
      <c r="D32" s="32"/>
      <c r="E32" s="8"/>
      <c r="F32" s="4">
        <v>139090.57999999999</v>
      </c>
    </row>
    <row r="33" spans="1:6" x14ac:dyDescent="0.25">
      <c r="A33" s="12"/>
      <c r="B33" s="31" t="s">
        <v>22</v>
      </c>
      <c r="C33" s="31"/>
      <c r="D33" s="32"/>
      <c r="F33" s="4">
        <v>4642093.0999999996</v>
      </c>
    </row>
    <row r="34" spans="1:6" x14ac:dyDescent="0.25">
      <c r="A34" s="12"/>
      <c r="B34" s="10"/>
      <c r="C34" s="33" t="s">
        <v>65</v>
      </c>
      <c r="D34" s="34"/>
      <c r="E34" s="8">
        <v>3453995.88</v>
      </c>
      <c r="F34" s="5"/>
    </row>
    <row r="35" spans="1:6" x14ac:dyDescent="0.25">
      <c r="A35" s="12"/>
      <c r="B35" s="10"/>
      <c r="C35" s="33" t="s">
        <v>74</v>
      </c>
      <c r="D35" s="34"/>
      <c r="E35" s="8">
        <v>821723.45</v>
      </c>
      <c r="F35" s="5"/>
    </row>
    <row r="36" spans="1:6" x14ac:dyDescent="0.25">
      <c r="A36" s="12"/>
      <c r="B36" s="10"/>
      <c r="C36" s="33" t="s">
        <v>23</v>
      </c>
      <c r="D36" s="34"/>
      <c r="E36" s="8">
        <v>262173.77</v>
      </c>
      <c r="F36" s="5"/>
    </row>
    <row r="37" spans="1:6" x14ac:dyDescent="0.25">
      <c r="A37" s="12"/>
      <c r="B37" s="10"/>
      <c r="C37" s="35" t="s">
        <v>64</v>
      </c>
      <c r="D37" s="36"/>
      <c r="F37" s="5"/>
    </row>
    <row r="38" spans="1:6" x14ac:dyDescent="0.25">
      <c r="A38" s="12"/>
      <c r="B38" s="10"/>
      <c r="C38" s="35" t="s">
        <v>75</v>
      </c>
      <c r="D38" s="36"/>
      <c r="E38" s="8">
        <v>104200</v>
      </c>
      <c r="F38" s="5"/>
    </row>
    <row r="39" spans="1:6" x14ac:dyDescent="0.25">
      <c r="A39" s="12"/>
      <c r="B39" s="31" t="s">
        <v>24</v>
      </c>
      <c r="C39" s="31"/>
      <c r="D39" s="32"/>
      <c r="E39" s="8"/>
      <c r="F39" s="4">
        <v>3937695.09</v>
      </c>
    </row>
    <row r="40" spans="1:6" x14ac:dyDescent="0.25">
      <c r="A40" s="12"/>
      <c r="B40" s="10"/>
      <c r="C40" s="33" t="s">
        <v>63</v>
      </c>
      <c r="D40" s="34"/>
      <c r="E40" s="8">
        <v>22557.200000000001</v>
      </c>
      <c r="F40" s="24"/>
    </row>
    <row r="41" spans="1:6" x14ac:dyDescent="0.25">
      <c r="A41" s="12"/>
      <c r="B41" s="10"/>
      <c r="C41" s="33" t="s">
        <v>76</v>
      </c>
      <c r="D41" s="34"/>
      <c r="E41" s="8">
        <v>1475109.88</v>
      </c>
      <c r="F41" s="24"/>
    </row>
    <row r="42" spans="1:6" x14ac:dyDescent="0.25">
      <c r="A42" s="12"/>
      <c r="B42" s="10"/>
      <c r="C42" s="33" t="s">
        <v>25</v>
      </c>
      <c r="D42" s="34"/>
      <c r="E42" s="21"/>
      <c r="F42" s="24"/>
    </row>
    <row r="43" spans="1:6" x14ac:dyDescent="0.25">
      <c r="A43" s="12"/>
      <c r="B43" s="10"/>
      <c r="C43" s="33" t="s">
        <v>26</v>
      </c>
      <c r="D43" s="34"/>
      <c r="E43" s="8">
        <v>2440028.0099999998</v>
      </c>
      <c r="F43" s="24"/>
    </row>
    <row r="44" spans="1:6" ht="17.25" customHeight="1" x14ac:dyDescent="0.25">
      <c r="A44" s="12"/>
      <c r="B44" s="38" t="s">
        <v>27</v>
      </c>
      <c r="C44" s="39"/>
      <c r="D44" s="36"/>
      <c r="E44" s="21"/>
      <c r="F44" s="24"/>
    </row>
    <row r="45" spans="1:6" x14ac:dyDescent="0.25">
      <c r="A45" s="12"/>
      <c r="B45" s="38" t="s">
        <v>28</v>
      </c>
      <c r="C45" s="39"/>
      <c r="D45" s="36"/>
      <c r="E45" s="21"/>
      <c r="F45" s="24"/>
    </row>
    <row r="46" spans="1:6" x14ac:dyDescent="0.25">
      <c r="A46" s="12"/>
      <c r="B46" s="38" t="s">
        <v>29</v>
      </c>
      <c r="C46" s="39"/>
      <c r="D46" s="36"/>
      <c r="E46" s="21"/>
      <c r="F46" s="4"/>
    </row>
    <row r="47" spans="1:6" x14ac:dyDescent="0.25">
      <c r="A47" s="12"/>
      <c r="B47" s="38" t="s">
        <v>30</v>
      </c>
      <c r="C47" s="39"/>
      <c r="D47" s="36"/>
      <c r="E47" s="21"/>
      <c r="F47" s="4">
        <v>2816268.36</v>
      </c>
    </row>
    <row r="48" spans="1:6" x14ac:dyDescent="0.25">
      <c r="A48" s="12"/>
      <c r="B48" s="10"/>
      <c r="C48" s="33" t="s">
        <v>31</v>
      </c>
      <c r="D48" s="40"/>
      <c r="E48" s="8">
        <v>582081.47</v>
      </c>
      <c r="F48" s="5"/>
    </row>
    <row r="49" spans="1:6" x14ac:dyDescent="0.25">
      <c r="A49" s="12"/>
      <c r="B49" s="10"/>
      <c r="C49" s="33" t="s">
        <v>32</v>
      </c>
      <c r="D49" s="40"/>
      <c r="E49" s="8">
        <v>2234186.89</v>
      </c>
      <c r="F49" s="5"/>
    </row>
    <row r="50" spans="1:6" x14ac:dyDescent="0.25">
      <c r="A50" s="12"/>
      <c r="B50" s="10"/>
      <c r="C50" s="10"/>
      <c r="D50" s="13" t="s">
        <v>33</v>
      </c>
      <c r="E50" s="21"/>
      <c r="F50" s="3">
        <f>SUM(F27:F47)</f>
        <v>19744131.34</v>
      </c>
    </row>
    <row r="51" spans="1:6" x14ac:dyDescent="0.25">
      <c r="A51" s="12"/>
      <c r="B51" s="10"/>
      <c r="C51" s="10"/>
      <c r="D51" s="14" t="s">
        <v>34</v>
      </c>
      <c r="E51" s="21"/>
      <c r="F51" s="3">
        <f>+F24-F50</f>
        <v>-3481713.9000000004</v>
      </c>
    </row>
    <row r="52" spans="1:6" x14ac:dyDescent="0.25">
      <c r="A52" s="12"/>
      <c r="B52" s="10"/>
      <c r="C52" s="10"/>
      <c r="D52" s="15"/>
      <c r="E52" s="21"/>
      <c r="F52" s="5"/>
    </row>
    <row r="53" spans="1:6" x14ac:dyDescent="0.25">
      <c r="A53" s="37" t="s">
        <v>35</v>
      </c>
      <c r="B53" s="31"/>
      <c r="C53" s="31"/>
      <c r="D53" s="32"/>
      <c r="E53" s="21"/>
      <c r="F53" s="5"/>
    </row>
    <row r="54" spans="1:6" ht="15" customHeight="1" x14ac:dyDescent="0.25">
      <c r="A54" s="12"/>
      <c r="B54" s="38" t="s">
        <v>36</v>
      </c>
      <c r="C54" s="39"/>
      <c r="D54" s="36"/>
      <c r="E54" s="21"/>
      <c r="F54" s="4">
        <v>550000</v>
      </c>
    </row>
    <row r="55" spans="1:6" ht="15" customHeight="1" x14ac:dyDescent="0.25">
      <c r="A55" s="12"/>
      <c r="B55" s="38" t="s">
        <v>37</v>
      </c>
      <c r="C55" s="39"/>
      <c r="D55" s="36"/>
      <c r="E55" s="21"/>
      <c r="F55" s="4">
        <v>45950.41</v>
      </c>
    </row>
    <row r="56" spans="1:6" ht="29.25" customHeight="1" x14ac:dyDescent="0.25">
      <c r="A56" s="12"/>
      <c r="B56" s="10"/>
      <c r="C56" s="33" t="s">
        <v>38</v>
      </c>
      <c r="D56" s="34"/>
      <c r="E56" s="21"/>
      <c r="F56" s="5"/>
    </row>
    <row r="57" spans="1:6" x14ac:dyDescent="0.25">
      <c r="A57" s="12"/>
      <c r="B57" s="10"/>
      <c r="C57" s="35" t="s">
        <v>62</v>
      </c>
      <c r="D57" s="36"/>
      <c r="E57" s="21"/>
      <c r="F57" s="5"/>
    </row>
    <row r="58" spans="1:6" x14ac:dyDescent="0.25">
      <c r="A58" s="12"/>
      <c r="B58" s="10"/>
      <c r="C58" s="35" t="s">
        <v>39</v>
      </c>
      <c r="D58" s="36"/>
      <c r="E58" s="8">
        <v>45950.41</v>
      </c>
      <c r="F58" s="5"/>
    </row>
    <row r="59" spans="1:6" ht="27" customHeight="1" x14ac:dyDescent="0.25">
      <c r="A59" s="12"/>
      <c r="B59" s="10"/>
      <c r="C59" s="35" t="s">
        <v>40</v>
      </c>
      <c r="D59" s="36"/>
      <c r="E59" s="25"/>
      <c r="F59" s="5"/>
    </row>
    <row r="60" spans="1:6" ht="15" customHeight="1" x14ac:dyDescent="0.25">
      <c r="A60" s="12"/>
      <c r="B60" s="38" t="s">
        <v>61</v>
      </c>
      <c r="C60" s="39"/>
      <c r="D60" s="36"/>
      <c r="E60" s="25"/>
      <c r="F60" s="5"/>
    </row>
    <row r="61" spans="1:6" x14ac:dyDescent="0.25">
      <c r="A61" s="12"/>
      <c r="B61" s="10"/>
      <c r="C61" s="10"/>
      <c r="D61" s="16" t="s">
        <v>77</v>
      </c>
      <c r="E61" s="25"/>
      <c r="F61" s="5"/>
    </row>
    <row r="62" spans="1:6" x14ac:dyDescent="0.25">
      <c r="A62" s="12"/>
      <c r="B62" s="10"/>
      <c r="C62" s="10"/>
      <c r="D62" s="16" t="s">
        <v>60</v>
      </c>
      <c r="E62" s="25"/>
      <c r="F62" s="5"/>
    </row>
    <row r="63" spans="1:6" x14ac:dyDescent="0.25">
      <c r="A63" s="12"/>
      <c r="B63" s="10"/>
      <c r="C63" s="10"/>
      <c r="D63" s="16" t="s">
        <v>41</v>
      </c>
      <c r="E63" s="25"/>
      <c r="F63" s="5"/>
    </row>
    <row r="64" spans="1:6" ht="15" customHeight="1" x14ac:dyDescent="0.25">
      <c r="A64" s="12"/>
      <c r="B64" s="38" t="s">
        <v>42</v>
      </c>
      <c r="C64" s="39"/>
      <c r="D64" s="36"/>
      <c r="E64" s="25"/>
      <c r="F64" s="5"/>
    </row>
    <row r="65" spans="1:6" x14ac:dyDescent="0.25">
      <c r="A65" s="12"/>
      <c r="B65" s="10"/>
      <c r="C65" s="10"/>
      <c r="D65" s="13" t="s">
        <v>59</v>
      </c>
      <c r="E65" s="25"/>
      <c r="F65" s="3">
        <f>SUM(F54:F64)</f>
        <v>595950.41</v>
      </c>
    </row>
    <row r="66" spans="1:6" x14ac:dyDescent="0.25">
      <c r="A66" s="12"/>
      <c r="B66" s="10"/>
      <c r="C66" s="10"/>
      <c r="D66" s="15"/>
      <c r="E66" s="25"/>
      <c r="F66" s="5"/>
    </row>
    <row r="67" spans="1:6" x14ac:dyDescent="0.25">
      <c r="A67" s="37" t="s">
        <v>43</v>
      </c>
      <c r="B67" s="31"/>
      <c r="C67" s="31"/>
      <c r="D67" s="32"/>
      <c r="E67" s="25"/>
      <c r="F67" s="5"/>
    </row>
    <row r="68" spans="1:6" ht="15" customHeight="1" x14ac:dyDescent="0.25">
      <c r="A68" s="12"/>
      <c r="B68" s="38" t="s">
        <v>44</v>
      </c>
      <c r="C68" s="39"/>
      <c r="D68" s="36"/>
      <c r="E68" s="25"/>
      <c r="F68" s="5"/>
    </row>
    <row r="69" spans="1:6" x14ac:dyDescent="0.25">
      <c r="A69" s="12"/>
      <c r="B69" s="10"/>
      <c r="C69" s="10"/>
      <c r="D69" s="16" t="s">
        <v>45</v>
      </c>
      <c r="E69" s="25"/>
      <c r="F69" s="5"/>
    </row>
    <row r="70" spans="1:6" x14ac:dyDescent="0.25">
      <c r="A70" s="12"/>
      <c r="B70" s="10"/>
      <c r="C70" s="10"/>
      <c r="D70" s="16" t="s">
        <v>46</v>
      </c>
      <c r="E70" s="25"/>
      <c r="F70" s="5"/>
    </row>
    <row r="71" spans="1:6" x14ac:dyDescent="0.25">
      <c r="A71" s="12"/>
      <c r="B71" s="10"/>
      <c r="C71" s="10"/>
      <c r="D71" s="16" t="s">
        <v>47</v>
      </c>
      <c r="E71" s="25"/>
      <c r="F71" s="5"/>
    </row>
    <row r="72" spans="1:6" ht="15" customHeight="1" x14ac:dyDescent="0.25">
      <c r="A72" s="12"/>
      <c r="B72" s="38" t="s">
        <v>48</v>
      </c>
      <c r="C72" s="39"/>
      <c r="D72" s="36"/>
      <c r="E72" s="25"/>
      <c r="F72" s="5"/>
    </row>
    <row r="73" spans="1:6" x14ac:dyDescent="0.25">
      <c r="A73" s="12"/>
      <c r="B73" s="10"/>
      <c r="C73" s="10"/>
      <c r="D73" s="16" t="s">
        <v>45</v>
      </c>
      <c r="E73" s="25"/>
      <c r="F73" s="5"/>
    </row>
    <row r="74" spans="1:6" x14ac:dyDescent="0.25">
      <c r="A74" s="12"/>
      <c r="B74" s="10"/>
      <c r="C74" s="10"/>
      <c r="D74" s="16" t="s">
        <v>46</v>
      </c>
      <c r="E74" s="25"/>
      <c r="F74" s="5"/>
    </row>
    <row r="75" spans="1:6" x14ac:dyDescent="0.25">
      <c r="A75" s="12"/>
      <c r="B75" s="10"/>
      <c r="C75" s="10"/>
      <c r="D75" s="16" t="s">
        <v>47</v>
      </c>
      <c r="E75" s="25"/>
      <c r="F75" s="5"/>
    </row>
    <row r="76" spans="1:6" x14ac:dyDescent="0.25">
      <c r="A76" s="12"/>
      <c r="B76" s="10"/>
      <c r="C76" s="10"/>
      <c r="D76" s="13" t="s">
        <v>49</v>
      </c>
      <c r="E76" s="25"/>
      <c r="F76" s="26">
        <v>0</v>
      </c>
    </row>
    <row r="77" spans="1:6" x14ac:dyDescent="0.25">
      <c r="A77" s="12"/>
      <c r="B77" s="10"/>
      <c r="C77" s="10"/>
      <c r="D77" s="15"/>
      <c r="E77" s="25"/>
      <c r="F77" s="5"/>
    </row>
    <row r="78" spans="1:6" x14ac:dyDescent="0.25">
      <c r="A78" s="37" t="s">
        <v>50</v>
      </c>
      <c r="B78" s="31"/>
      <c r="C78" s="31"/>
      <c r="D78" s="32"/>
      <c r="E78" s="25"/>
      <c r="F78" s="5"/>
    </row>
    <row r="79" spans="1:6" ht="27.75" customHeight="1" x14ac:dyDescent="0.25">
      <c r="A79" s="12"/>
      <c r="B79" s="38" t="s">
        <v>51</v>
      </c>
      <c r="C79" s="39"/>
      <c r="D79" s="36"/>
      <c r="E79" s="25"/>
      <c r="F79" s="4"/>
    </row>
    <row r="80" spans="1:6" ht="30" customHeight="1" x14ac:dyDescent="0.25">
      <c r="A80" s="12"/>
      <c r="B80" s="38" t="s">
        <v>58</v>
      </c>
      <c r="C80" s="39"/>
      <c r="D80" s="36"/>
      <c r="E80" s="25"/>
      <c r="F80" s="4"/>
    </row>
    <row r="81" spans="1:6" x14ac:dyDescent="0.25">
      <c r="A81" s="12"/>
      <c r="B81" s="10"/>
      <c r="C81" s="10"/>
      <c r="D81" s="13" t="s">
        <v>52</v>
      </c>
      <c r="E81" s="25"/>
      <c r="F81" s="3"/>
    </row>
    <row r="82" spans="1:6" x14ac:dyDescent="0.25">
      <c r="A82" s="12"/>
      <c r="B82" s="10"/>
      <c r="C82" s="10"/>
      <c r="D82" s="15"/>
      <c r="E82" s="25"/>
      <c r="F82" s="5"/>
    </row>
    <row r="83" spans="1:6" x14ac:dyDescent="0.25">
      <c r="A83" s="12"/>
      <c r="B83" s="31" t="s">
        <v>53</v>
      </c>
      <c r="C83" s="31"/>
      <c r="D83" s="32"/>
      <c r="E83" s="25"/>
      <c r="F83" s="3">
        <f>+F51+F65</f>
        <v>-2885763.49</v>
      </c>
    </row>
    <row r="84" spans="1:6" x14ac:dyDescent="0.25">
      <c r="A84" s="12"/>
      <c r="C84" s="30"/>
      <c r="D84" s="15"/>
      <c r="E84" s="25"/>
      <c r="F84" s="5"/>
    </row>
    <row r="85" spans="1:6" x14ac:dyDescent="0.25">
      <c r="A85" s="12"/>
      <c r="B85" s="31" t="s">
        <v>57</v>
      </c>
      <c r="C85" s="31"/>
      <c r="D85" s="32"/>
      <c r="E85" s="25"/>
      <c r="F85" s="5"/>
    </row>
    <row r="86" spans="1:6" x14ac:dyDescent="0.25">
      <c r="A86" s="12"/>
      <c r="B86" s="10"/>
      <c r="C86" s="10"/>
      <c r="D86" s="15"/>
      <c r="E86" s="25"/>
      <c r="F86" s="5"/>
    </row>
    <row r="87" spans="1:6" x14ac:dyDescent="0.25">
      <c r="A87" s="17"/>
      <c r="B87" s="20"/>
      <c r="C87" s="20"/>
      <c r="D87" s="18" t="s">
        <v>54</v>
      </c>
      <c r="E87" s="27"/>
      <c r="F87" s="2">
        <f>+F83</f>
        <v>-2885763.49</v>
      </c>
    </row>
    <row r="88" spans="1:6" x14ac:dyDescent="0.25">
      <c r="E88" s="28"/>
      <c r="F88" s="28"/>
    </row>
    <row r="89" spans="1:6" x14ac:dyDescent="0.25">
      <c r="E89" s="28"/>
      <c r="F89" s="28"/>
    </row>
    <row r="90" spans="1:6" x14ac:dyDescent="0.25">
      <c r="E90" s="28"/>
      <c r="F90" s="28"/>
    </row>
    <row r="91" spans="1:6" x14ac:dyDescent="0.25">
      <c r="E91" s="28"/>
      <c r="F91" s="28"/>
    </row>
    <row r="92" spans="1:6" x14ac:dyDescent="0.25">
      <c r="E92" s="28"/>
      <c r="F92" s="28"/>
    </row>
    <row r="93" spans="1:6" x14ac:dyDescent="0.25">
      <c r="E93" s="28"/>
      <c r="F93" s="28"/>
    </row>
    <row r="94" spans="1:6" x14ac:dyDescent="0.25">
      <c r="E94" s="28"/>
      <c r="F94" s="28"/>
    </row>
    <row r="95" spans="1:6" x14ac:dyDescent="0.25">
      <c r="E95" s="28"/>
      <c r="F95" s="28"/>
    </row>
    <row r="96" spans="1:6" x14ac:dyDescent="0.25">
      <c r="E96" s="28"/>
      <c r="F96" s="28"/>
    </row>
    <row r="97" spans="5:6" x14ac:dyDescent="0.25">
      <c r="E97" s="28"/>
      <c r="F97" s="28"/>
    </row>
    <row r="98" spans="5:6" x14ac:dyDescent="0.25">
      <c r="E98" s="28"/>
      <c r="F98" s="28"/>
    </row>
    <row r="99" spans="5:6" x14ac:dyDescent="0.25">
      <c r="E99" s="28"/>
      <c r="F99" s="28"/>
    </row>
    <row r="100" spans="5:6" x14ac:dyDescent="0.25">
      <c r="E100" s="28"/>
      <c r="F100" s="28"/>
    </row>
    <row r="101" spans="5:6" x14ac:dyDescent="0.25">
      <c r="E101" s="28"/>
      <c r="F101" s="28"/>
    </row>
    <row r="102" spans="5:6" x14ac:dyDescent="0.25">
      <c r="E102" s="28"/>
      <c r="F102" s="28"/>
    </row>
    <row r="103" spans="5:6" x14ac:dyDescent="0.25">
      <c r="E103" s="28"/>
      <c r="F103" s="28"/>
    </row>
    <row r="104" spans="5:6" x14ac:dyDescent="0.25">
      <c r="E104" s="28"/>
      <c r="F104" s="28"/>
    </row>
    <row r="105" spans="5:6" x14ac:dyDescent="0.25">
      <c r="E105" s="28"/>
      <c r="F105" s="28"/>
    </row>
    <row r="106" spans="5:6" x14ac:dyDescent="0.25">
      <c r="E106" s="28"/>
      <c r="F106" s="28"/>
    </row>
    <row r="107" spans="5:6" x14ac:dyDescent="0.25">
      <c r="E107" s="28"/>
      <c r="F107" s="28"/>
    </row>
    <row r="108" spans="5:6" x14ac:dyDescent="0.25">
      <c r="E108" s="28"/>
      <c r="F108" s="28"/>
    </row>
    <row r="109" spans="5:6" x14ac:dyDescent="0.25">
      <c r="E109" s="28"/>
      <c r="F109" s="28"/>
    </row>
    <row r="110" spans="5:6" x14ac:dyDescent="0.25">
      <c r="E110" s="28"/>
      <c r="F110" s="28"/>
    </row>
    <row r="111" spans="5:6" x14ac:dyDescent="0.25">
      <c r="E111" s="28"/>
      <c r="F111" s="28"/>
    </row>
    <row r="112" spans="5:6" x14ac:dyDescent="0.25">
      <c r="E112" s="28"/>
      <c r="F112" s="28"/>
    </row>
    <row r="113" spans="5:6" x14ac:dyDescent="0.25">
      <c r="E113" s="28"/>
      <c r="F113" s="28"/>
    </row>
    <row r="114" spans="5:6" x14ac:dyDescent="0.25">
      <c r="E114" s="28"/>
      <c r="F114" s="28"/>
    </row>
    <row r="115" spans="5:6" x14ac:dyDescent="0.25">
      <c r="E115" s="28"/>
      <c r="F115" s="28"/>
    </row>
    <row r="116" spans="5:6" x14ac:dyDescent="0.25">
      <c r="E116" s="28"/>
      <c r="F116" s="28"/>
    </row>
    <row r="117" spans="5:6" x14ac:dyDescent="0.25">
      <c r="E117" s="28"/>
      <c r="F117" s="28"/>
    </row>
  </sheetData>
  <mergeCells count="58">
    <mergeCell ref="B44:D44"/>
    <mergeCell ref="B45:D45"/>
    <mergeCell ref="B46:D46"/>
    <mergeCell ref="B47:D47"/>
    <mergeCell ref="C49:D49"/>
    <mergeCell ref="B32:D32"/>
    <mergeCell ref="B33:D33"/>
    <mergeCell ref="D1:D2"/>
    <mergeCell ref="E1:F1"/>
    <mergeCell ref="A3:D3"/>
    <mergeCell ref="A25:D25"/>
    <mergeCell ref="B4:D4"/>
    <mergeCell ref="B18:D18"/>
    <mergeCell ref="B19:D19"/>
    <mergeCell ref="B20:D20"/>
    <mergeCell ref="B21:D21"/>
    <mergeCell ref="B26:D26"/>
    <mergeCell ref="C22:D22"/>
    <mergeCell ref="C23:D23"/>
    <mergeCell ref="C28:D28"/>
    <mergeCell ref="C29:D29"/>
    <mergeCell ref="C30:D30"/>
    <mergeCell ref="C31:D31"/>
    <mergeCell ref="B27:D27"/>
    <mergeCell ref="C5:D5"/>
    <mergeCell ref="C6:D6"/>
    <mergeCell ref="C10:D10"/>
    <mergeCell ref="C15:D15"/>
    <mergeCell ref="C16:D16"/>
    <mergeCell ref="C17:D17"/>
    <mergeCell ref="B39:D39"/>
    <mergeCell ref="B72:D72"/>
    <mergeCell ref="B68:D68"/>
    <mergeCell ref="B79:D79"/>
    <mergeCell ref="B80:D80"/>
    <mergeCell ref="B60:D60"/>
    <mergeCell ref="B64:D64"/>
    <mergeCell ref="C40:D40"/>
    <mergeCell ref="C48:D48"/>
    <mergeCell ref="C41:D41"/>
    <mergeCell ref="C42:D42"/>
    <mergeCell ref="C43:D43"/>
    <mergeCell ref="B54:D54"/>
    <mergeCell ref="B55:D55"/>
    <mergeCell ref="A53:D53"/>
    <mergeCell ref="A67:D67"/>
    <mergeCell ref="C34:D34"/>
    <mergeCell ref="C35:D35"/>
    <mergeCell ref="C36:D36"/>
    <mergeCell ref="C37:D37"/>
    <mergeCell ref="C38:D38"/>
    <mergeCell ref="B83:D83"/>
    <mergeCell ref="B85:D85"/>
    <mergeCell ref="C56:D56"/>
    <mergeCell ref="C57:D57"/>
    <mergeCell ref="C58:D58"/>
    <mergeCell ref="C59:D59"/>
    <mergeCell ref="A78:D78"/>
  </mergeCells>
  <pageMargins left="0.7" right="0.7" top="0.75" bottom="0.75" header="0.3" footer="0.3"/>
  <pageSetup paperSize="9" orientation="portrait" verticalDpi="1200" r:id="rId1"/>
  <headerFooter>
    <oddHeader>&amp;RBUDGET ECONOMICO ANNUALE 
(EX ART. 8 C. 1 D.L. 66/2014)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Preventivo annuale 2017 - dati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Dibenedetto</dc:creator>
  <cp:lastModifiedBy>Di Benedetto Gisella</cp:lastModifiedBy>
  <dcterms:created xsi:type="dcterms:W3CDTF">2014-12-19T08:29:18Z</dcterms:created>
  <dcterms:modified xsi:type="dcterms:W3CDTF">2019-01-03T15:40:06Z</dcterms:modified>
</cp:coreProperties>
</file>